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600" windowHeight="11052" activeTab="0"/>
  </bookViews>
  <sheets>
    <sheet name="ID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<sst xmlns="http://schemas.openxmlformats.org/spreadsheetml/2006/main" count="27" uniqueCount="27">
  <si>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NR.CRT.</t>
  </si>
  <si>
    <t>DENUMIRE FURNIZOR</t>
  </si>
  <si>
    <t>S.C.ANCA MED SRL OLTENIŢA</t>
  </si>
  <si>
    <t>S.C.PROMED SRL CĂLĂRAŞI</t>
  </si>
  <si>
    <t>TOTAL</t>
  </si>
  <si>
    <t>MARTIE</t>
  </si>
  <si>
    <t>FEBRUARIE</t>
  </si>
  <si>
    <t>S.C.DISPO MED PLUS SRL-D CĂLĂRAȘI</t>
  </si>
  <si>
    <t>ASOCIATIA CREDINTA SI DRAGOSTE OLTENITA</t>
  </si>
  <si>
    <t>S.C.MEDICAL LIVING SRL ALEXANDRU ODOBESCU</t>
  </si>
  <si>
    <t>SUME DECONTATE FURNIZORILOR DE INGRIJIRI MEDICALE LA DOMICILIU AN 2022</t>
  </si>
  <si>
    <t>ASIST MED PLUS SRL</t>
  </si>
  <si>
    <t xml:space="preserve">IANUARIE </t>
  </si>
  <si>
    <t>AN 2022</t>
  </si>
  <si>
    <t>APRILIE</t>
  </si>
  <si>
    <t xml:space="preserve"> TRIM.I</t>
  </si>
  <si>
    <t>MAI</t>
  </si>
  <si>
    <t>IUNIE</t>
  </si>
  <si>
    <t>TRIM.II</t>
  </si>
  <si>
    <t>IULIE</t>
  </si>
  <si>
    <t xml:space="preserve">AUGUST </t>
  </si>
  <si>
    <t>SEPT</t>
  </si>
  <si>
    <t>TRIM III</t>
  </si>
  <si>
    <t>OCT</t>
  </si>
  <si>
    <t>NOV</t>
  </si>
  <si>
    <t>DEC</t>
  </si>
  <si>
    <t>TRIM IV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</si>
</sst>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4" fontId="6" fillId="4" borderId="13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4" borderId="13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4" fontId="2" fillId="4" borderId="1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4" fontId="2" fillId="4" borderId="1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6" xfId="58"/>
    <cellStyle name="Normal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C4" sqref="C4:R4"/>
    </sheetView>
  </sheetViews>
  <sheetFormatPr defaultColWidth="9.140625" defaultRowHeight="12.75"/>
  <cols>
    <col min="1" max="1" width="5.00390625" style="9" customWidth="1"/>
    <col min="2" max="2" width="19.28125" style="9" customWidth="1"/>
    <col min="3" max="3" width="10.421875" style="9" customWidth="1"/>
    <col min="4" max="4" width="11.421875" style="9" customWidth="1"/>
    <col min="5" max="5" width="11.7109375" style="9" customWidth="1"/>
    <col min="6" max="6" width="12.421875" style="9" customWidth="1"/>
    <col min="7" max="7" width="11.57421875" style="9" customWidth="1"/>
    <col min="8" max="8" width="10.140625" style="13" customWidth="1"/>
    <col min="9" max="9" width="9.8515625" style="15" customWidth="1"/>
    <col min="10" max="10" width="10.28125" style="9" customWidth="1"/>
    <col min="11" max="11" width="9.8515625" style="9" customWidth="1"/>
    <col min="12" max="12" width="10.140625" style="9" bestFit="1" customWidth="1"/>
    <col min="13" max="13" width="10.140625" style="13" customWidth="1"/>
    <col min="14" max="14" width="11.421875" style="9" customWidth="1"/>
    <col min="15" max="15" width="10.140625" style="9" bestFit="1" customWidth="1"/>
    <col min="16" max="16" width="10.140625" style="30" bestFit="1" customWidth="1"/>
    <col min="17" max="17" width="10.140625" style="34" bestFit="1" customWidth="1"/>
    <col min="18" max="18" width="12.00390625" style="34" customWidth="1"/>
    <col min="19" max="16384" width="9.140625" style="9" customWidth="1"/>
  </cols>
  <sheetData>
    <row r="1" ht="12.75">
      <c r="A1" s="2" t="s">
        <v>10</v>
      </c>
    </row>
    <row r="4" spans="1:18" ht="39">
      <c r="A4" s="3" t="s">
        <v>0</v>
      </c>
      <c r="B4" s="3" t="s">
        <v>1</v>
      </c>
      <c r="C4" s="38" t="s">
        <v>13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</row>
    <row r="5" spans="1:18" ht="26.25" customHeight="1">
      <c r="A5" s="1"/>
      <c r="B5" s="1"/>
      <c r="C5" s="20" t="s">
        <v>12</v>
      </c>
      <c r="D5" s="20" t="s">
        <v>6</v>
      </c>
      <c r="E5" s="21" t="s">
        <v>5</v>
      </c>
      <c r="F5" s="22" t="s">
        <v>15</v>
      </c>
      <c r="G5" s="23" t="s">
        <v>14</v>
      </c>
      <c r="H5" s="24" t="s">
        <v>16</v>
      </c>
      <c r="I5" s="25" t="s">
        <v>17</v>
      </c>
      <c r="J5" s="26" t="s">
        <v>18</v>
      </c>
      <c r="K5" s="4" t="s">
        <v>19</v>
      </c>
      <c r="L5" s="27" t="s">
        <v>20</v>
      </c>
      <c r="M5" s="14" t="s">
        <v>21</v>
      </c>
      <c r="N5" s="28" t="s">
        <v>22</v>
      </c>
      <c r="O5" s="33" t="s">
        <v>23</v>
      </c>
      <c r="P5" s="7" t="s">
        <v>24</v>
      </c>
      <c r="Q5" s="35" t="s">
        <v>25</v>
      </c>
      <c r="R5" s="36" t="s">
        <v>26</v>
      </c>
    </row>
    <row r="6" spans="1:18" ht="54.75" customHeight="1">
      <c r="A6" s="10">
        <v>1</v>
      </c>
      <c r="B6" s="11" t="s">
        <v>2</v>
      </c>
      <c r="C6" s="6">
        <v>11835</v>
      </c>
      <c r="D6" s="7">
        <v>7662.5</v>
      </c>
      <c r="E6" s="7">
        <v>0</v>
      </c>
      <c r="F6" s="17">
        <f>C6+D6+E6</f>
        <v>19497.5</v>
      </c>
      <c r="G6" s="7">
        <v>0</v>
      </c>
      <c r="H6" s="7">
        <v>0</v>
      </c>
      <c r="I6" s="5">
        <v>0</v>
      </c>
      <c r="J6" s="29">
        <f aca="true" t="shared" si="0" ref="J6:J11">F6+G6+H6+I6</f>
        <v>19497.5</v>
      </c>
      <c r="K6" s="5">
        <v>0</v>
      </c>
      <c r="L6" s="5">
        <v>0</v>
      </c>
      <c r="M6" s="7">
        <v>0</v>
      </c>
      <c r="N6" s="29">
        <f>J6+K6+L6+M6</f>
        <v>19497.5</v>
      </c>
      <c r="O6" s="5">
        <v>0</v>
      </c>
      <c r="P6" s="7">
        <v>0</v>
      </c>
      <c r="Q6" s="7">
        <v>0</v>
      </c>
      <c r="R6" s="37">
        <f>Q6+P6+O6+N6</f>
        <v>19497.5</v>
      </c>
    </row>
    <row r="7" spans="1:18" ht="54.75" customHeight="1">
      <c r="A7" s="10"/>
      <c r="B7" s="11" t="s">
        <v>11</v>
      </c>
      <c r="C7" s="6">
        <v>0</v>
      </c>
      <c r="D7" s="7">
        <v>20693.75</v>
      </c>
      <c r="E7" s="7">
        <v>18068.25</v>
      </c>
      <c r="F7" s="18">
        <f aca="true" t="shared" si="1" ref="F7:F12">C7+D7+E7</f>
        <v>38762</v>
      </c>
      <c r="G7" s="7">
        <v>22011.25</v>
      </c>
      <c r="H7" s="5">
        <v>26083.75</v>
      </c>
      <c r="I7" s="5">
        <v>22405</v>
      </c>
      <c r="J7" s="29">
        <f t="shared" si="0"/>
        <v>109262</v>
      </c>
      <c r="K7" s="5">
        <v>19751.25</v>
      </c>
      <c r="L7" s="5">
        <v>23175</v>
      </c>
      <c r="M7" s="7">
        <v>21789.02</v>
      </c>
      <c r="N7" s="29">
        <f aca="true" t="shared" si="2" ref="N7:N12">J7+K7+L7+M7</f>
        <v>173977.27</v>
      </c>
      <c r="O7" s="5">
        <v>21635</v>
      </c>
      <c r="P7" s="7">
        <v>28965</v>
      </c>
      <c r="Q7" s="7">
        <v>30705</v>
      </c>
      <c r="R7" s="37">
        <f>Q7+P7+O7+N7</f>
        <v>255282.27</v>
      </c>
    </row>
    <row r="8" spans="1:18" ht="66" customHeight="1">
      <c r="A8" s="10">
        <v>2</v>
      </c>
      <c r="B8" s="11" t="s">
        <v>8</v>
      </c>
      <c r="C8" s="6">
        <v>32460</v>
      </c>
      <c r="D8" s="7">
        <v>28735</v>
      </c>
      <c r="E8" s="7">
        <v>28130</v>
      </c>
      <c r="F8" s="18">
        <f t="shared" si="1"/>
        <v>89325</v>
      </c>
      <c r="G8" s="7">
        <v>33666.25</v>
      </c>
      <c r="H8" s="5">
        <v>31992.5</v>
      </c>
      <c r="I8" s="5">
        <v>30107.5</v>
      </c>
      <c r="J8" s="29">
        <f t="shared" si="0"/>
        <v>185091.25</v>
      </c>
      <c r="K8" s="5">
        <v>31982.5</v>
      </c>
      <c r="L8" s="5">
        <v>30128.75</v>
      </c>
      <c r="M8" s="7">
        <v>30066.25</v>
      </c>
      <c r="N8" s="29">
        <f t="shared" si="2"/>
        <v>277268.75</v>
      </c>
      <c r="O8" s="5">
        <v>31895</v>
      </c>
      <c r="P8" s="7">
        <v>36505</v>
      </c>
      <c r="Q8" s="7">
        <v>29075</v>
      </c>
      <c r="R8" s="37">
        <f>Q8+P8+O8+N8</f>
        <v>374743.75</v>
      </c>
    </row>
    <row r="9" spans="1:18" ht="68.25" customHeight="1">
      <c r="A9" s="10">
        <v>3</v>
      </c>
      <c r="B9" s="11" t="s">
        <v>7</v>
      </c>
      <c r="C9" s="6">
        <v>24165</v>
      </c>
      <c r="D9" s="7">
        <v>16395</v>
      </c>
      <c r="E9" s="7">
        <v>17297.49</v>
      </c>
      <c r="F9" s="18">
        <f t="shared" si="1"/>
        <v>57857.490000000005</v>
      </c>
      <c r="G9" s="7">
        <v>19345</v>
      </c>
      <c r="H9" s="5">
        <v>21870</v>
      </c>
      <c r="I9" s="5">
        <v>24665</v>
      </c>
      <c r="J9" s="29">
        <f t="shared" si="0"/>
        <v>123737.49</v>
      </c>
      <c r="K9" s="5">
        <v>21115</v>
      </c>
      <c r="L9" s="5">
        <v>19535</v>
      </c>
      <c r="M9" s="7">
        <v>15415</v>
      </c>
      <c r="N9" s="29">
        <f t="shared" si="2"/>
        <v>179802.49</v>
      </c>
      <c r="O9" s="5">
        <v>22390</v>
      </c>
      <c r="P9" s="7">
        <v>21230</v>
      </c>
      <c r="Q9" s="7">
        <v>18306.52</v>
      </c>
      <c r="R9" s="37">
        <f>Q9+P9+O9+N9</f>
        <v>241729.01</v>
      </c>
    </row>
    <row r="10" spans="1:18" ht="82.5" customHeight="1">
      <c r="A10" s="10">
        <v>4</v>
      </c>
      <c r="B10" s="11" t="s">
        <v>9</v>
      </c>
      <c r="C10" s="6">
        <v>22740</v>
      </c>
      <c r="D10" s="7">
        <v>19810</v>
      </c>
      <c r="E10" s="7">
        <v>19870.47</v>
      </c>
      <c r="F10" s="18">
        <f t="shared" si="1"/>
        <v>62420.47</v>
      </c>
      <c r="G10" s="7">
        <v>19440</v>
      </c>
      <c r="H10" s="5">
        <v>21900</v>
      </c>
      <c r="I10" s="5">
        <v>22740</v>
      </c>
      <c r="J10" s="29">
        <f t="shared" si="0"/>
        <v>126500.47</v>
      </c>
      <c r="K10" s="5">
        <v>17040</v>
      </c>
      <c r="L10" s="5">
        <v>18720</v>
      </c>
      <c r="M10" s="7">
        <v>17820</v>
      </c>
      <c r="N10" s="29">
        <f t="shared" si="2"/>
        <v>180080.47</v>
      </c>
      <c r="O10" s="5">
        <v>17580</v>
      </c>
      <c r="P10" s="7">
        <v>15480</v>
      </c>
      <c r="Q10" s="7">
        <v>16080</v>
      </c>
      <c r="R10" s="37">
        <f>Q10+P10+O10+N10</f>
        <v>229220.47</v>
      </c>
    </row>
    <row r="11" spans="1:18" ht="63" customHeight="1">
      <c r="A11" s="10">
        <v>5</v>
      </c>
      <c r="B11" s="12" t="s">
        <v>3</v>
      </c>
      <c r="C11" s="8">
        <v>21920</v>
      </c>
      <c r="D11" s="7">
        <v>16445</v>
      </c>
      <c r="E11" s="7">
        <v>15762.26</v>
      </c>
      <c r="F11" s="18">
        <f t="shared" si="1"/>
        <v>54127.26</v>
      </c>
      <c r="G11" s="7">
        <v>17961.25</v>
      </c>
      <c r="H11" s="5">
        <v>24520</v>
      </c>
      <c r="I11" s="5">
        <v>20347.73</v>
      </c>
      <c r="J11" s="29">
        <f t="shared" si="0"/>
        <v>116956.24</v>
      </c>
      <c r="K11" s="5">
        <v>23250</v>
      </c>
      <c r="L11" s="5">
        <v>20270</v>
      </c>
      <c r="M11" s="7">
        <v>22185</v>
      </c>
      <c r="N11" s="29">
        <f t="shared" si="2"/>
        <v>182661.24</v>
      </c>
      <c r="O11" s="5">
        <v>16870</v>
      </c>
      <c r="P11" s="7">
        <v>20390</v>
      </c>
      <c r="Q11" s="7">
        <v>20555</v>
      </c>
      <c r="R11" s="37">
        <f>Q11+P11+O11+N11</f>
        <v>240476.24</v>
      </c>
    </row>
    <row r="12" spans="1:18" ht="27.75" customHeight="1">
      <c r="A12" s="31" t="s">
        <v>4</v>
      </c>
      <c r="B12" s="32"/>
      <c r="C12" s="7">
        <f>SUM(C6:C11)</f>
        <v>113120</v>
      </c>
      <c r="D12" s="7">
        <f>SUM(D6:D11)</f>
        <v>109741.25</v>
      </c>
      <c r="E12" s="7">
        <f>SUM(E6:E11)</f>
        <v>99128.47</v>
      </c>
      <c r="F12" s="18">
        <f t="shared" si="1"/>
        <v>321989.72</v>
      </c>
      <c r="G12" s="7">
        <f aca="true" t="shared" si="3" ref="G12:L12">SUM(G6:G11)</f>
        <v>112423.75</v>
      </c>
      <c r="H12" s="7">
        <f t="shared" si="3"/>
        <v>126366.25</v>
      </c>
      <c r="I12" s="5">
        <f t="shared" si="3"/>
        <v>120265.23</v>
      </c>
      <c r="J12" s="19">
        <f t="shared" si="3"/>
        <v>681044.95</v>
      </c>
      <c r="K12" s="5">
        <f t="shared" si="3"/>
        <v>113138.75</v>
      </c>
      <c r="L12" s="5">
        <f t="shared" si="3"/>
        <v>111828.75</v>
      </c>
      <c r="M12" s="7">
        <f>SUM(M6:M11)</f>
        <v>107275.27</v>
      </c>
      <c r="N12" s="29">
        <f t="shared" si="2"/>
        <v>1013287.72</v>
      </c>
      <c r="O12" s="5">
        <f>SUM(O6:O11)</f>
        <v>110370</v>
      </c>
      <c r="P12" s="7">
        <f>SUM(P6:P11)</f>
        <v>122570</v>
      </c>
      <c r="Q12" s="7">
        <f>SUM(Q6:Q11)</f>
        <v>114721.52</v>
      </c>
      <c r="R12" s="37">
        <f>SUM(R6:R11)</f>
        <v>1360949.24</v>
      </c>
    </row>
    <row r="14" spans="3:9" ht="12.75">
      <c r="C14" s="13"/>
      <c r="I14" s="16"/>
    </row>
    <row r="15" spans="3:10" ht="12.75">
      <c r="C15" s="13"/>
      <c r="J15" s="13"/>
    </row>
    <row r="16" ht="12.75">
      <c r="C16" s="13"/>
    </row>
    <row r="17" ht="12.75">
      <c r="C17" s="13"/>
    </row>
    <row r="18" ht="12.75">
      <c r="C18" s="13"/>
    </row>
    <row r="19" ht="12.75">
      <c r="C19" s="13"/>
    </row>
    <row r="20" ht="12.75">
      <c r="C20" s="13"/>
    </row>
    <row r="21" ht="12.75">
      <c r="C21" s="13"/>
    </row>
  </sheetData>
  <sheetProtection/>
  <mergeCells count="2">
    <mergeCell ref="A12:B12"/>
    <mergeCell ref="C4:R4"/>
  </mergeCells>
  <printOptions/>
  <pageMargins left="0" right="0" top="0.1968503937007874" bottom="0.1968503937007874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CAS-DELL3</cp:lastModifiedBy>
  <cp:lastPrinted>2022-07-12T10:48:57Z</cp:lastPrinted>
  <dcterms:created xsi:type="dcterms:W3CDTF">2014-07-24T09:51:44Z</dcterms:created>
  <dcterms:modified xsi:type="dcterms:W3CDTF">2023-01-17T11:48:55Z</dcterms:modified>
  <cp:category/>
  <cp:version/>
  <cp:contentType/>
  <cp:contentStatus/>
</cp:coreProperties>
</file>